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bookViews>
    <workbookView xWindow="480" yWindow="460" windowWidth="27800" windowHeight="12840"/>
  </bookViews>
  <sheets>
    <sheet name="Hárok1" sheetId="1" r:id="rId1"/>
    <sheet name="Hárok2" sheetId="2" r:id="rId2"/>
    <sheet name="Háro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3" l="1"/>
  <c r="G48" i="3"/>
  <c r="F48" i="3"/>
  <c r="E48" i="3"/>
  <c r="D48" i="3"/>
  <c r="C48" i="3"/>
  <c r="B48" i="3"/>
  <c r="H42" i="3"/>
  <c r="G42" i="3"/>
  <c r="F42" i="3"/>
  <c r="E42" i="3"/>
  <c r="D42" i="3"/>
  <c r="C42" i="3"/>
  <c r="B42" i="3"/>
  <c r="H35" i="3"/>
  <c r="G35" i="3"/>
  <c r="F35" i="3"/>
  <c r="E35" i="3"/>
  <c r="D35" i="3"/>
  <c r="C35" i="3"/>
  <c r="B35" i="3"/>
  <c r="H26" i="3"/>
  <c r="G26" i="3"/>
  <c r="F26" i="3"/>
  <c r="E26" i="3"/>
  <c r="D26" i="3"/>
  <c r="C26" i="3"/>
  <c r="B26" i="3"/>
  <c r="H21" i="3"/>
  <c r="G21" i="3"/>
  <c r="G16" i="3"/>
  <c r="G27" i="3"/>
  <c r="F21" i="3"/>
  <c r="E21" i="3"/>
  <c r="E16" i="3"/>
  <c r="E27" i="3"/>
  <c r="D21" i="3"/>
  <c r="C21" i="3"/>
  <c r="C16" i="3"/>
  <c r="C27" i="3"/>
  <c r="B21" i="3"/>
  <c r="H16" i="3"/>
  <c r="H27" i="3"/>
  <c r="F16" i="3"/>
  <c r="F27" i="3"/>
  <c r="D16" i="3"/>
  <c r="D27" i="3"/>
  <c r="B16" i="3"/>
  <c r="B27" i="3"/>
  <c r="H45" i="2"/>
  <c r="G45" i="2"/>
  <c r="F45" i="2"/>
  <c r="E45" i="2"/>
  <c r="D45" i="2"/>
  <c r="C45" i="2"/>
  <c r="B45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H24" i="2"/>
  <c r="G13" i="2"/>
  <c r="F13" i="2"/>
  <c r="F24" i="2"/>
  <c r="E13" i="2"/>
  <c r="E24" i="2"/>
  <c r="D13" i="2"/>
  <c r="D24" i="2"/>
  <c r="C13" i="2"/>
  <c r="B13" i="2"/>
  <c r="B24" i="2"/>
  <c r="H47" i="1"/>
  <c r="G47" i="1"/>
  <c r="F47" i="1"/>
  <c r="E47" i="1"/>
  <c r="D47" i="1"/>
  <c r="C47" i="1"/>
  <c r="B47" i="1"/>
  <c r="H40" i="1"/>
  <c r="G40" i="1"/>
  <c r="F40" i="1"/>
  <c r="E40" i="1"/>
  <c r="D40" i="1"/>
  <c r="C40" i="1"/>
  <c r="B40" i="1"/>
  <c r="B32" i="1"/>
  <c r="H32" i="1"/>
  <c r="G32" i="1"/>
  <c r="F32" i="1"/>
  <c r="E32" i="1"/>
  <c r="D32" i="1"/>
  <c r="C32" i="1"/>
  <c r="H23" i="1"/>
  <c r="H18" i="1"/>
  <c r="H13" i="1"/>
  <c r="G23" i="1"/>
  <c r="G18" i="1"/>
  <c r="G13" i="1"/>
  <c r="F23" i="1"/>
  <c r="F18" i="1"/>
  <c r="F13" i="1"/>
  <c r="E23" i="1"/>
  <c r="E18" i="1"/>
  <c r="E13" i="1"/>
  <c r="D23" i="1"/>
  <c r="D18" i="1"/>
  <c r="D13" i="1"/>
  <c r="C23" i="1"/>
  <c r="C18" i="1"/>
  <c r="C13" i="1"/>
  <c r="B23" i="1"/>
  <c r="B18" i="1"/>
  <c r="B13" i="1"/>
  <c r="C24" i="2"/>
  <c r="G24" i="2"/>
  <c r="F24" i="1"/>
  <c r="G24" i="1"/>
  <c r="D24" i="1"/>
  <c r="C24" i="1"/>
  <c r="E24" i="1"/>
  <c r="H24" i="1"/>
  <c r="B24" i="1"/>
</calcChain>
</file>

<file path=xl/sharedStrings.xml><?xml version="1.0" encoding="utf-8"?>
<sst xmlns="http://schemas.openxmlformats.org/spreadsheetml/2006/main" count="151" uniqueCount="48">
  <si>
    <t>Príjmy</t>
  </si>
  <si>
    <t>Skutočnosť r. 2018</t>
  </si>
  <si>
    <t>Schválený rozpočet 2019</t>
  </si>
  <si>
    <t>Očakávaná skutočnosť r. 2019</t>
  </si>
  <si>
    <t>Rozpočet r.2021</t>
  </si>
  <si>
    <t>Rozpočet r. 2022</t>
  </si>
  <si>
    <t>Kategórie ekonomickej klasifikácie</t>
  </si>
  <si>
    <t>Skutočnosť r. 2017</t>
  </si>
  <si>
    <t>200 - nedaňové príjmy</t>
  </si>
  <si>
    <t>300 - granty a transfery</t>
  </si>
  <si>
    <t>100 - daňové príjmy</t>
  </si>
  <si>
    <t>Bežné príjmy</t>
  </si>
  <si>
    <t>Bežné príjmy spolu:</t>
  </si>
  <si>
    <t>Kapitálové príjmy</t>
  </si>
  <si>
    <t>200 - kapitálové príjmy</t>
  </si>
  <si>
    <t>Kapitálové výdavky spolu:</t>
  </si>
  <si>
    <t>Finančné príjmy</t>
  </si>
  <si>
    <t>400 - príjmy z transakcií s fin. aktivami</t>
  </si>
  <si>
    <t>Finančné príjmy spolu</t>
  </si>
  <si>
    <t>Príjmy celkom:</t>
  </si>
  <si>
    <t>Výdavky</t>
  </si>
  <si>
    <t>Kategória ekonomickej klasifikácie</t>
  </si>
  <si>
    <t>600 - bežné výdavky</t>
  </si>
  <si>
    <t>700 - kapitálové výdavky</t>
  </si>
  <si>
    <t>800 - finančné výdavky</t>
  </si>
  <si>
    <t>Výdavky celkom:</t>
  </si>
  <si>
    <t>Rozpočet spolu:</t>
  </si>
  <si>
    <t>Finančné operácie</t>
  </si>
  <si>
    <t>Príjmy spolu:</t>
  </si>
  <si>
    <t>Bežné výdavky</t>
  </si>
  <si>
    <t>Kapitálové výdavky</t>
  </si>
  <si>
    <t>Finančné výdavky</t>
  </si>
  <si>
    <t>Výdavky spolu:</t>
  </si>
  <si>
    <t>Obec Stará Myjava</t>
  </si>
  <si>
    <t>907 01 Stará Myjava 145</t>
  </si>
  <si>
    <t>IČO: 0034  31</t>
  </si>
  <si>
    <t>Návrh rozpočtu na rok 2020 s výhľadom na roky 2021,2022</t>
  </si>
  <si>
    <t>Obec Stará Myjava                                907 01 Stará Myjava 145       IČO:00340031</t>
  </si>
  <si>
    <t>OBEC Stará Myjava</t>
  </si>
  <si>
    <t>907 01 Stará Myjava č. 145</t>
  </si>
  <si>
    <t>IČO: 00310034</t>
  </si>
  <si>
    <t>Rozpočet 2020</t>
  </si>
  <si>
    <t>Rozpočet r. 2020</t>
  </si>
  <si>
    <t>Zverejnený: 25.11.2019</t>
  </si>
  <si>
    <t>Príjmy RO</t>
  </si>
  <si>
    <t xml:space="preserve"> Výdavky RO</t>
  </si>
  <si>
    <t>Schválený rozpočet na rok 2020 s výhľadom na roky 2021 a 2022</t>
  </si>
  <si>
    <t xml:space="preserve">Schválený: OZ Stará Myjava Uznesením č.55/2019 zo dňa 05.12.2019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</si>
</sst>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/>
    <xf numFmtId="0" fontId="0" fillId="0" borderId="11" xfId="0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30" zoomScale="140" zoomScaleNormal="140" workbookViewId="0">
      <selection activeCell="H38" sqref="H38"/>
    </sheetView>
  </sheetViews>
  <sheetFormatPr baseColWidth="10" defaultColWidth="8.83203125" defaultRowHeight="15" x14ac:dyDescent="0.2"/>
  <cols>
    <col min="1" max="1" width="28.33203125" customWidth="1"/>
    <col min="2" max="3" width="9.83203125" customWidth="1"/>
    <col min="4" max="4" width="13.6640625" customWidth="1"/>
    <col min="5" max="5" width="14.5" customWidth="1"/>
  </cols>
  <sheetData>
    <row r="1" spans="1:10" x14ac:dyDescent="0.2">
      <c r="A1" t="s">
        <v>38</v>
      </c>
    </row>
    <row r="2" spans="1:10" x14ac:dyDescent="0.2">
      <c r="A2" t="s">
        <v>39</v>
      </c>
    </row>
    <row r="3" spans="1:10" x14ac:dyDescent="0.2">
      <c r="A3" t="s">
        <v>40</v>
      </c>
    </row>
    <row r="4" spans="1:10" x14ac:dyDescent="0.2">
      <c r="B4" s="48" t="s">
        <v>46</v>
      </c>
      <c r="C4" s="48"/>
      <c r="D4" s="48"/>
      <c r="E4" s="48"/>
      <c r="F4" s="48"/>
    </row>
    <row r="5" spans="1:10" x14ac:dyDescent="0.2">
      <c r="B5" s="48"/>
      <c r="C5" s="48"/>
      <c r="D5" s="48"/>
      <c r="E5" s="48"/>
      <c r="F5" s="48"/>
    </row>
    <row r="6" spans="1:10" x14ac:dyDescent="0.2">
      <c r="A6" s="47" t="s">
        <v>0</v>
      </c>
      <c r="B6" s="47"/>
      <c r="C6" s="47"/>
      <c r="D6" s="47"/>
      <c r="E6" s="47"/>
      <c r="F6" s="47"/>
      <c r="G6" s="47"/>
      <c r="H6" s="47"/>
    </row>
    <row r="7" spans="1:10" ht="15" customHeight="1" x14ac:dyDescent="0.2">
      <c r="A7" s="53" t="s">
        <v>6</v>
      </c>
      <c r="B7" s="52" t="s">
        <v>7</v>
      </c>
      <c r="C7" s="52" t="s">
        <v>1</v>
      </c>
      <c r="D7" s="52" t="s">
        <v>2</v>
      </c>
      <c r="E7" s="52" t="s">
        <v>3</v>
      </c>
      <c r="F7" s="52" t="s">
        <v>41</v>
      </c>
      <c r="G7" s="52" t="s">
        <v>4</v>
      </c>
      <c r="H7" s="52" t="s">
        <v>5</v>
      </c>
    </row>
    <row r="8" spans="1:10" ht="21" customHeight="1" x14ac:dyDescent="0.2">
      <c r="A8" s="53"/>
      <c r="B8" s="52"/>
      <c r="C8" s="52"/>
      <c r="D8" s="52"/>
      <c r="E8" s="54"/>
      <c r="F8" s="54"/>
      <c r="G8" s="52"/>
      <c r="H8" s="52"/>
    </row>
    <row r="9" spans="1:10" x14ac:dyDescent="0.2">
      <c r="A9" s="48" t="s">
        <v>11</v>
      </c>
      <c r="B9" s="48"/>
      <c r="C9" s="48"/>
      <c r="D9" s="48"/>
      <c r="E9" s="48"/>
      <c r="F9" s="48"/>
      <c r="G9" s="48"/>
      <c r="H9" s="48"/>
      <c r="J9" s="16"/>
    </row>
    <row r="10" spans="1:10" x14ac:dyDescent="0.2">
      <c r="A10" s="16" t="s">
        <v>10</v>
      </c>
      <c r="B10" s="17">
        <v>260352</v>
      </c>
      <c r="C10" s="17">
        <v>279194</v>
      </c>
      <c r="D10" s="17">
        <v>289650</v>
      </c>
      <c r="E10" s="17">
        <v>296436</v>
      </c>
      <c r="F10" s="17">
        <v>316529</v>
      </c>
      <c r="G10" s="17">
        <v>322690</v>
      </c>
      <c r="H10" s="17">
        <v>327690</v>
      </c>
    </row>
    <row r="11" spans="1:10" x14ac:dyDescent="0.2">
      <c r="A11" s="16" t="s">
        <v>8</v>
      </c>
      <c r="B11" s="17">
        <v>39864</v>
      </c>
      <c r="C11" s="17">
        <v>42853</v>
      </c>
      <c r="D11" s="17">
        <v>94200</v>
      </c>
      <c r="E11" s="17">
        <v>33259</v>
      </c>
      <c r="F11" s="17">
        <v>41700</v>
      </c>
      <c r="G11" s="17">
        <v>42700</v>
      </c>
      <c r="H11" s="17">
        <v>42700</v>
      </c>
    </row>
    <row r="12" spans="1:10" x14ac:dyDescent="0.2">
      <c r="A12" s="16" t="s">
        <v>9</v>
      </c>
      <c r="B12" s="17">
        <v>35132</v>
      </c>
      <c r="C12" s="17">
        <v>37484</v>
      </c>
      <c r="D12" s="17">
        <v>40225</v>
      </c>
      <c r="E12" s="17">
        <v>42982</v>
      </c>
      <c r="F12" s="17">
        <v>47605</v>
      </c>
      <c r="G12" s="17">
        <v>48505</v>
      </c>
      <c r="H12" s="17">
        <v>50355</v>
      </c>
    </row>
    <row r="13" spans="1:10" x14ac:dyDescent="0.2">
      <c r="A13" t="s">
        <v>12</v>
      </c>
      <c r="B13" s="18">
        <f t="shared" ref="B13:H13" si="0">SUM(B10:B12)</f>
        <v>335348</v>
      </c>
      <c r="C13" s="17">
        <f t="shared" si="0"/>
        <v>359531</v>
      </c>
      <c r="D13" s="17">
        <f t="shared" si="0"/>
        <v>424075</v>
      </c>
      <c r="E13" s="17">
        <f t="shared" si="0"/>
        <v>372677</v>
      </c>
      <c r="F13" s="17">
        <f t="shared" si="0"/>
        <v>405834</v>
      </c>
      <c r="G13" s="17">
        <f t="shared" si="0"/>
        <v>413895</v>
      </c>
      <c r="H13" s="17">
        <f t="shared" si="0"/>
        <v>420745</v>
      </c>
    </row>
    <row r="14" spans="1:10" x14ac:dyDescent="0.2">
      <c r="A14" s="48" t="s">
        <v>13</v>
      </c>
      <c r="B14" s="48"/>
      <c r="C14" s="48"/>
      <c r="D14" s="48"/>
      <c r="E14" s="48"/>
      <c r="F14" s="48"/>
      <c r="G14" s="48"/>
      <c r="H14" s="48"/>
    </row>
    <row r="15" spans="1:10" x14ac:dyDescent="0.2">
      <c r="A15" s="48"/>
      <c r="B15" s="48"/>
      <c r="C15" s="48"/>
      <c r="D15" s="48"/>
      <c r="E15" s="48"/>
      <c r="F15" s="48"/>
      <c r="G15" s="48"/>
      <c r="H15" s="48"/>
    </row>
    <row r="16" spans="1:10" x14ac:dyDescent="0.2">
      <c r="A16" s="16" t="s">
        <v>14</v>
      </c>
      <c r="B16" s="19">
        <v>37864</v>
      </c>
      <c r="C16" s="20">
        <v>8801</v>
      </c>
      <c r="D16" s="20">
        <v>50000</v>
      </c>
      <c r="E16" s="20">
        <v>32000</v>
      </c>
      <c r="F16" s="20">
        <v>30000</v>
      </c>
      <c r="G16" s="20">
        <v>30000</v>
      </c>
      <c r="H16" s="20">
        <v>50000</v>
      </c>
    </row>
    <row r="17" spans="1:10" x14ac:dyDescent="0.2">
      <c r="A17" s="16" t="s">
        <v>9</v>
      </c>
      <c r="B17" s="19">
        <v>0</v>
      </c>
      <c r="C17" s="20"/>
      <c r="D17" s="20"/>
      <c r="E17" s="20">
        <v>8000</v>
      </c>
      <c r="F17" s="20"/>
      <c r="G17" s="20"/>
      <c r="H17" s="20"/>
    </row>
    <row r="18" spans="1:10" x14ac:dyDescent="0.2">
      <c r="A18" t="s">
        <v>15</v>
      </c>
      <c r="B18" s="19">
        <f t="shared" ref="B18:H18" si="1">SUM(B16:B17)</f>
        <v>37864</v>
      </c>
      <c r="C18" s="20">
        <f t="shared" si="1"/>
        <v>8801</v>
      </c>
      <c r="D18" s="20">
        <f t="shared" si="1"/>
        <v>50000</v>
      </c>
      <c r="E18" s="20">
        <f t="shared" si="1"/>
        <v>40000</v>
      </c>
      <c r="F18" s="20">
        <f t="shared" si="1"/>
        <v>30000</v>
      </c>
      <c r="G18" s="20">
        <f t="shared" si="1"/>
        <v>30000</v>
      </c>
      <c r="H18" s="20">
        <f t="shared" si="1"/>
        <v>50000</v>
      </c>
    </row>
    <row r="19" spans="1:10" x14ac:dyDescent="0.2">
      <c r="A19" s="48" t="s">
        <v>16</v>
      </c>
      <c r="B19" s="48"/>
      <c r="C19" s="48"/>
      <c r="D19" s="48"/>
      <c r="E19" s="48"/>
      <c r="F19" s="48"/>
      <c r="G19" s="48"/>
      <c r="H19" s="48"/>
    </row>
    <row r="20" spans="1:10" x14ac:dyDescent="0.2">
      <c r="A20" s="48"/>
      <c r="B20" s="48"/>
      <c r="C20" s="48"/>
      <c r="D20" s="48"/>
      <c r="E20" s="48"/>
      <c r="F20" s="48"/>
      <c r="G20" s="48"/>
      <c r="H20" s="48"/>
    </row>
    <row r="21" spans="1:10" ht="15" customHeight="1" x14ac:dyDescent="0.2">
      <c r="A21" s="50" t="s">
        <v>17</v>
      </c>
      <c r="B21" s="51">
        <v>74000</v>
      </c>
      <c r="C21" s="51">
        <v>133684</v>
      </c>
      <c r="D21" s="51"/>
      <c r="E21" s="51">
        <v>0</v>
      </c>
      <c r="F21" s="51">
        <v>50000</v>
      </c>
      <c r="G21" s="51">
        <v>0</v>
      </c>
      <c r="H21" s="51">
        <v>0</v>
      </c>
    </row>
    <row r="22" spans="1:10" x14ac:dyDescent="0.2">
      <c r="A22" s="50"/>
      <c r="B22" s="51"/>
      <c r="C22" s="51"/>
      <c r="D22" s="51"/>
      <c r="E22" s="51"/>
      <c r="F22" s="51"/>
      <c r="G22" s="51"/>
      <c r="H22" s="51"/>
    </row>
    <row r="23" spans="1:10" ht="16" thickBot="1" x14ac:dyDescent="0.25">
      <c r="A23" t="s">
        <v>18</v>
      </c>
      <c r="B23" s="21">
        <f t="shared" ref="B23:H23" si="2">SUM(B21)</f>
        <v>74000</v>
      </c>
      <c r="C23" s="21">
        <f t="shared" si="2"/>
        <v>133684</v>
      </c>
      <c r="D23" s="22">
        <f t="shared" si="2"/>
        <v>0</v>
      </c>
      <c r="E23" s="22">
        <f t="shared" si="2"/>
        <v>0</v>
      </c>
      <c r="F23" s="22">
        <f t="shared" si="2"/>
        <v>50000</v>
      </c>
      <c r="G23" s="22">
        <f t="shared" si="2"/>
        <v>0</v>
      </c>
      <c r="H23" s="22">
        <f t="shared" si="2"/>
        <v>0</v>
      </c>
    </row>
    <row r="24" spans="1:10" ht="16" thickBot="1" x14ac:dyDescent="0.25">
      <c r="A24" s="23" t="s">
        <v>19</v>
      </c>
      <c r="B24" s="24">
        <f>SUM(B13,B18,B23)</f>
        <v>447212</v>
      </c>
      <c r="C24" s="25">
        <f>SUM(C18,C23,C13)</f>
        <v>502016</v>
      </c>
      <c r="D24" s="24">
        <f>SUM(D13,D18,D23)</f>
        <v>474075</v>
      </c>
      <c r="E24" s="26">
        <f>SUM(E13,E18,E23)</f>
        <v>412677</v>
      </c>
      <c r="F24" s="26">
        <f>SUM(F13,F18,F23)</f>
        <v>485834</v>
      </c>
      <c r="G24" s="26">
        <f>SUM(G13,G18,G23)</f>
        <v>443895</v>
      </c>
      <c r="H24" s="27">
        <f>SUM(H13,H18,H23)</f>
        <v>470745</v>
      </c>
    </row>
    <row r="25" spans="1:10" x14ac:dyDescent="0.2">
      <c r="A25" s="47" t="s">
        <v>20</v>
      </c>
      <c r="B25" s="47"/>
      <c r="C25" s="47"/>
      <c r="D25" s="47"/>
      <c r="E25" s="47"/>
      <c r="F25" s="47"/>
      <c r="G25" s="47"/>
      <c r="H25" s="47"/>
    </row>
    <row r="26" spans="1:10" x14ac:dyDescent="0.2">
      <c r="A26" s="47"/>
      <c r="B26" s="47"/>
      <c r="C26" s="47"/>
      <c r="D26" s="47"/>
      <c r="E26" s="47"/>
      <c r="F26" s="47"/>
      <c r="G26" s="47"/>
      <c r="H26" s="47"/>
    </row>
    <row r="27" spans="1:10" x14ac:dyDescent="0.2">
      <c r="A27" s="49" t="s">
        <v>21</v>
      </c>
      <c r="B27" s="49" t="s">
        <v>7</v>
      </c>
      <c r="C27" s="49" t="s">
        <v>1</v>
      </c>
      <c r="D27" s="49" t="s">
        <v>2</v>
      </c>
      <c r="E27" s="49" t="s">
        <v>3</v>
      </c>
      <c r="F27" s="49" t="s">
        <v>42</v>
      </c>
      <c r="G27" s="49" t="s">
        <v>4</v>
      </c>
      <c r="H27" s="49" t="s">
        <v>5</v>
      </c>
    </row>
    <row r="28" spans="1:10" ht="22.5" customHeight="1" x14ac:dyDescent="0.2">
      <c r="A28" s="49"/>
      <c r="B28" s="49"/>
      <c r="C28" s="49"/>
      <c r="D28" s="49"/>
      <c r="E28" s="50"/>
      <c r="F28" s="50"/>
      <c r="G28" s="49"/>
      <c r="H28" s="49"/>
    </row>
    <row r="29" spans="1:10" x14ac:dyDescent="0.2">
      <c r="A29" s="16" t="s">
        <v>22</v>
      </c>
      <c r="B29" s="20">
        <v>207812</v>
      </c>
      <c r="C29" s="20">
        <v>228919</v>
      </c>
      <c r="D29" s="20">
        <v>304955</v>
      </c>
      <c r="E29" s="20">
        <v>262699</v>
      </c>
      <c r="F29" s="20">
        <v>293394</v>
      </c>
      <c r="G29" s="20">
        <v>310665</v>
      </c>
      <c r="H29" s="20">
        <v>305715</v>
      </c>
    </row>
    <row r="30" spans="1:10" ht="16" thickBot="1" x14ac:dyDescent="0.25">
      <c r="A30" s="16" t="s">
        <v>23</v>
      </c>
      <c r="B30" s="20">
        <v>34726</v>
      </c>
      <c r="C30" s="20">
        <v>141023</v>
      </c>
      <c r="D30" s="20">
        <v>50000</v>
      </c>
      <c r="E30" s="20">
        <v>32191</v>
      </c>
      <c r="F30" s="20">
        <v>60000</v>
      </c>
      <c r="G30" s="20"/>
      <c r="H30" s="20"/>
    </row>
    <row r="31" spans="1:10" ht="16" thickBot="1" x14ac:dyDescent="0.25">
      <c r="A31" s="29" t="s">
        <v>24</v>
      </c>
      <c r="B31" s="30"/>
      <c r="C31" s="30"/>
      <c r="D31" s="30"/>
      <c r="E31" s="30"/>
      <c r="F31" s="30"/>
      <c r="G31" s="30"/>
      <c r="H31" s="30"/>
      <c r="J31" s="28"/>
    </row>
    <row r="32" spans="1:10" ht="16" thickBot="1" x14ac:dyDescent="0.25">
      <c r="A32" s="23" t="s">
        <v>25</v>
      </c>
      <c r="B32" s="31">
        <f t="shared" ref="B32:H32" si="3">SUM(B29:B31)</f>
        <v>242538</v>
      </c>
      <c r="C32" s="32">
        <f t="shared" si="3"/>
        <v>369942</v>
      </c>
      <c r="D32" s="32">
        <f t="shared" si="3"/>
        <v>354955</v>
      </c>
      <c r="E32" s="32">
        <f t="shared" si="3"/>
        <v>294890</v>
      </c>
      <c r="F32" s="32">
        <f t="shared" si="3"/>
        <v>353394</v>
      </c>
      <c r="G32" s="32">
        <f t="shared" si="3"/>
        <v>310665</v>
      </c>
      <c r="H32" s="33">
        <f t="shared" si="3"/>
        <v>305715</v>
      </c>
    </row>
    <row r="33" spans="1:8" x14ac:dyDescent="0.2">
      <c r="A33" s="46" t="s">
        <v>26</v>
      </c>
      <c r="B33" s="47"/>
      <c r="C33" s="47"/>
      <c r="D33" s="47"/>
      <c r="E33" s="47"/>
      <c r="F33" s="47"/>
      <c r="G33" s="47"/>
      <c r="H33" s="47"/>
    </row>
    <row r="34" spans="1:8" x14ac:dyDescent="0.2">
      <c r="A34" s="47"/>
      <c r="B34" s="47"/>
      <c r="C34" s="47"/>
      <c r="D34" s="47"/>
      <c r="E34" s="47"/>
      <c r="F34" s="47"/>
      <c r="G34" s="47"/>
      <c r="H34" s="47"/>
    </row>
    <row r="35" spans="1:8" ht="16" thickBot="1" x14ac:dyDescent="0.25">
      <c r="A35" s="48" t="s">
        <v>0</v>
      </c>
      <c r="B35" s="48"/>
      <c r="C35" s="48"/>
      <c r="D35" s="48"/>
      <c r="E35" s="48"/>
      <c r="F35" s="48"/>
      <c r="G35" s="48"/>
      <c r="H35" s="48"/>
    </row>
    <row r="36" spans="1:8" x14ac:dyDescent="0.2">
      <c r="A36" s="34" t="s">
        <v>11</v>
      </c>
      <c r="B36" s="35">
        <v>335348</v>
      </c>
      <c r="C36" s="35">
        <v>359531</v>
      </c>
      <c r="D36" s="35">
        <v>424075</v>
      </c>
      <c r="E36" s="35">
        <v>372677</v>
      </c>
      <c r="F36" s="35">
        <v>405834</v>
      </c>
      <c r="G36" s="35">
        <v>413895</v>
      </c>
      <c r="H36" s="36">
        <v>420745</v>
      </c>
    </row>
    <row r="37" spans="1:8" x14ac:dyDescent="0.2">
      <c r="A37" s="37" t="s">
        <v>13</v>
      </c>
      <c r="B37" s="20">
        <v>37864</v>
      </c>
      <c r="C37" s="20">
        <v>8801</v>
      </c>
      <c r="D37" s="20">
        <v>50000</v>
      </c>
      <c r="E37" s="20">
        <v>40000</v>
      </c>
      <c r="F37" s="20">
        <v>30000</v>
      </c>
      <c r="G37" s="20">
        <v>30000</v>
      </c>
      <c r="H37" s="38">
        <v>50000</v>
      </c>
    </row>
    <row r="38" spans="1:8" ht="16" thickBot="1" x14ac:dyDescent="0.25">
      <c r="A38" s="39" t="s">
        <v>27</v>
      </c>
      <c r="B38" s="30">
        <v>74000</v>
      </c>
      <c r="C38" s="30">
        <v>133684</v>
      </c>
      <c r="D38" s="30"/>
      <c r="E38" s="30"/>
      <c r="F38" s="30">
        <v>50000</v>
      </c>
      <c r="G38" s="30"/>
      <c r="H38" s="42"/>
    </row>
    <row r="39" spans="1:8" ht="16" thickBot="1" x14ac:dyDescent="0.25">
      <c r="A39" s="34" t="s">
        <v>44</v>
      </c>
      <c r="B39" s="30">
        <v>8579</v>
      </c>
      <c r="C39" s="30">
        <v>10782</v>
      </c>
      <c r="D39" s="30">
        <v>13000</v>
      </c>
      <c r="E39" s="30">
        <v>14652</v>
      </c>
      <c r="F39" s="30">
        <v>12700</v>
      </c>
      <c r="G39" s="30">
        <v>12800</v>
      </c>
      <c r="H39" s="42">
        <v>12800</v>
      </c>
    </row>
    <row r="40" spans="1:8" ht="16" thickBot="1" x14ac:dyDescent="0.25">
      <c r="A40" s="7" t="s">
        <v>28</v>
      </c>
      <c r="B40" s="43">
        <f t="shared" ref="B40:H40" si="4">SUM(B36:B39)</f>
        <v>455791</v>
      </c>
      <c r="C40" s="44">
        <f t="shared" si="4"/>
        <v>512798</v>
      </c>
      <c r="D40" s="44">
        <f t="shared" si="4"/>
        <v>487075</v>
      </c>
      <c r="E40" s="44">
        <f t="shared" si="4"/>
        <v>427329</v>
      </c>
      <c r="F40" s="44">
        <f t="shared" si="4"/>
        <v>498534</v>
      </c>
      <c r="G40" s="44">
        <f t="shared" si="4"/>
        <v>456695</v>
      </c>
      <c r="H40" s="45">
        <f t="shared" si="4"/>
        <v>483545</v>
      </c>
    </row>
    <row r="41" spans="1:8" x14ac:dyDescent="0.2">
      <c r="A41" s="48" t="s">
        <v>20</v>
      </c>
      <c r="B41" s="48"/>
      <c r="C41" s="48"/>
      <c r="D41" s="48"/>
      <c r="E41" s="48"/>
      <c r="F41" s="48"/>
      <c r="G41" s="48"/>
      <c r="H41" s="48"/>
    </row>
    <row r="42" spans="1:8" ht="16" thickBot="1" x14ac:dyDescent="0.25">
      <c r="A42" s="48"/>
      <c r="B42" s="48"/>
      <c r="C42" s="48"/>
      <c r="D42" s="48"/>
      <c r="E42" s="48"/>
      <c r="F42" s="48"/>
      <c r="G42" s="48"/>
      <c r="H42" s="48"/>
    </row>
    <row r="43" spans="1:8" x14ac:dyDescent="0.2">
      <c r="A43" s="34" t="s">
        <v>29</v>
      </c>
      <c r="B43" s="35">
        <v>207812</v>
      </c>
      <c r="C43" s="35">
        <v>228919</v>
      </c>
      <c r="D43" s="35">
        <v>304955</v>
      </c>
      <c r="E43" s="35">
        <v>262699</v>
      </c>
      <c r="F43" s="35">
        <v>293934</v>
      </c>
      <c r="G43" s="35">
        <v>310665</v>
      </c>
      <c r="H43" s="36">
        <v>305715</v>
      </c>
    </row>
    <row r="44" spans="1:8" x14ac:dyDescent="0.2">
      <c r="A44" s="37" t="s">
        <v>30</v>
      </c>
      <c r="B44" s="20">
        <v>34726</v>
      </c>
      <c r="C44" s="20">
        <v>141023</v>
      </c>
      <c r="D44" s="20">
        <v>50000</v>
      </c>
      <c r="E44" s="20">
        <v>32191</v>
      </c>
      <c r="F44" s="20">
        <v>60000</v>
      </c>
      <c r="G44" s="20"/>
      <c r="H44" s="38"/>
    </row>
    <row r="45" spans="1:8" ht="16" thickBot="1" x14ac:dyDescent="0.25">
      <c r="A45" s="39" t="s">
        <v>31</v>
      </c>
      <c r="B45" s="30"/>
      <c r="C45" s="30"/>
      <c r="D45" s="30"/>
      <c r="E45" s="30"/>
      <c r="F45" s="30"/>
      <c r="G45" s="30"/>
      <c r="H45" s="42"/>
    </row>
    <row r="46" spans="1:8" ht="16" thickBot="1" x14ac:dyDescent="0.25">
      <c r="A46" s="39" t="s">
        <v>45</v>
      </c>
      <c r="B46" s="40">
        <v>101573</v>
      </c>
      <c r="C46" s="40">
        <v>115828</v>
      </c>
      <c r="D46" s="40">
        <v>132120</v>
      </c>
      <c r="E46" s="40">
        <v>132462</v>
      </c>
      <c r="F46" s="40">
        <v>144600</v>
      </c>
      <c r="G46" s="40">
        <v>146030</v>
      </c>
      <c r="H46" s="41">
        <v>147830</v>
      </c>
    </row>
    <row r="47" spans="1:8" x14ac:dyDescent="0.2">
      <c r="A47" s="7" t="s">
        <v>32</v>
      </c>
      <c r="B47" s="14">
        <f t="shared" ref="B47:H47" si="5">SUM(B43:B46)</f>
        <v>344111</v>
      </c>
      <c r="C47" s="14">
        <f t="shared" si="5"/>
        <v>485770</v>
      </c>
      <c r="D47" s="14">
        <f t="shared" si="5"/>
        <v>487075</v>
      </c>
      <c r="E47" s="14">
        <f t="shared" si="5"/>
        <v>427352</v>
      </c>
      <c r="F47" s="14">
        <f t="shared" si="5"/>
        <v>498534</v>
      </c>
      <c r="G47" s="14">
        <f t="shared" si="5"/>
        <v>456695</v>
      </c>
      <c r="H47" s="14">
        <f t="shared" si="5"/>
        <v>453545</v>
      </c>
    </row>
    <row r="54" spans="1:1" x14ac:dyDescent="0.2">
      <c r="A54" t="s">
        <v>43</v>
      </c>
    </row>
    <row r="55" spans="1:1" x14ac:dyDescent="0.2">
      <c r="A55" t="s">
        <v>47</v>
      </c>
    </row>
  </sheetData>
  <mergeCells count="34">
    <mergeCell ref="A6:H6"/>
    <mergeCell ref="A14:H15"/>
    <mergeCell ref="B7:B8"/>
    <mergeCell ref="C7:C8"/>
    <mergeCell ref="D7:D8"/>
    <mergeCell ref="E7:E8"/>
    <mergeCell ref="F7:F8"/>
    <mergeCell ref="G21:G22"/>
    <mergeCell ref="H21:H22"/>
    <mergeCell ref="G7:G8"/>
    <mergeCell ref="H7:H8"/>
    <mergeCell ref="A7:A8"/>
    <mergeCell ref="A9:H9"/>
    <mergeCell ref="B21:B22"/>
    <mergeCell ref="C21:C22"/>
    <mergeCell ref="D21:D22"/>
    <mergeCell ref="E21:E22"/>
    <mergeCell ref="F21:F22"/>
    <mergeCell ref="A33:H34"/>
    <mergeCell ref="A35:H35"/>
    <mergeCell ref="A41:H42"/>
    <mergeCell ref="B4:F4"/>
    <mergeCell ref="B5:F5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  <mergeCell ref="A19:H20"/>
    <mergeCell ref="A21:A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9" sqref="A9:H9"/>
    </sheetView>
  </sheetViews>
  <sheetFormatPr baseColWidth="10" defaultColWidth="8.83203125" defaultRowHeight="15" x14ac:dyDescent="0.2"/>
  <cols>
    <col min="1" max="1" width="21.1640625" customWidth="1"/>
    <col min="2" max="2" width="51.5" customWidth="1"/>
  </cols>
  <sheetData>
    <row r="1" spans="1:8" x14ac:dyDescent="0.2">
      <c r="A1" t="s">
        <v>33</v>
      </c>
    </row>
    <row r="2" spans="1:8" x14ac:dyDescent="0.2">
      <c r="A2" t="s">
        <v>34</v>
      </c>
    </row>
    <row r="3" spans="1:8" x14ac:dyDescent="0.2">
      <c r="A3" t="s">
        <v>35</v>
      </c>
    </row>
    <row r="4" spans="1:8" x14ac:dyDescent="0.2">
      <c r="B4" s="15" t="s">
        <v>36</v>
      </c>
    </row>
    <row r="6" spans="1:8" x14ac:dyDescent="0.2">
      <c r="A6" s="47" t="s">
        <v>0</v>
      </c>
      <c r="B6" s="47"/>
      <c r="C6" s="47"/>
      <c r="D6" s="47"/>
      <c r="E6" s="47"/>
      <c r="F6" s="47"/>
      <c r="G6" s="47"/>
      <c r="H6" s="47"/>
    </row>
    <row r="7" spans="1:8" x14ac:dyDescent="0.2">
      <c r="A7" s="3" t="s">
        <v>6</v>
      </c>
      <c r="B7" s="52" t="s">
        <v>7</v>
      </c>
      <c r="C7" s="52" t="s">
        <v>1</v>
      </c>
      <c r="D7" s="52" t="s">
        <v>2</v>
      </c>
      <c r="E7" s="52" t="s">
        <v>3</v>
      </c>
      <c r="F7" s="52" t="s">
        <v>3</v>
      </c>
      <c r="G7" s="52" t="s">
        <v>4</v>
      </c>
      <c r="H7" s="52" t="s">
        <v>5</v>
      </c>
    </row>
    <row r="8" spans="1:8" x14ac:dyDescent="0.2">
      <c r="A8" s="3"/>
      <c r="B8" s="52"/>
      <c r="C8" s="52"/>
      <c r="D8" s="52"/>
      <c r="E8" s="54"/>
      <c r="F8" s="54"/>
      <c r="G8" s="52"/>
      <c r="H8" s="52"/>
    </row>
    <row r="9" spans="1:8" x14ac:dyDescent="0.2">
      <c r="A9" s="48" t="s">
        <v>11</v>
      </c>
      <c r="B9" s="48"/>
      <c r="C9" s="48"/>
      <c r="D9" s="48"/>
      <c r="E9" s="48"/>
      <c r="F9" s="48"/>
      <c r="G9" s="48"/>
      <c r="H9" s="48"/>
    </row>
    <row r="10" spans="1:8" x14ac:dyDescent="0.2">
      <c r="A10" t="s">
        <v>10</v>
      </c>
      <c r="B10" s="1"/>
      <c r="C10" s="1">
        <v>1</v>
      </c>
      <c r="D10" s="1">
        <v>1</v>
      </c>
      <c r="E10" s="1"/>
      <c r="F10" s="1"/>
      <c r="G10" s="1"/>
      <c r="H10" s="1"/>
    </row>
    <row r="11" spans="1:8" x14ac:dyDescent="0.2">
      <c r="A11" t="s">
        <v>8</v>
      </c>
      <c r="B11" s="1">
        <v>2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2</v>
      </c>
    </row>
    <row r="12" spans="1:8" x14ac:dyDescent="0.2">
      <c r="A12" t="s">
        <v>9</v>
      </c>
      <c r="B12" s="1">
        <v>2</v>
      </c>
      <c r="C12" s="1"/>
      <c r="D12" s="1"/>
      <c r="E12" s="1"/>
      <c r="F12" s="1"/>
      <c r="G12" s="1"/>
      <c r="H12" s="1"/>
    </row>
    <row r="13" spans="1:8" x14ac:dyDescent="0.2">
      <c r="A13" t="s">
        <v>12</v>
      </c>
      <c r="B13" s="5">
        <f t="shared" ref="B13:H13" si="0">SUM(B10:B12)</f>
        <v>4</v>
      </c>
      <c r="C13" s="1">
        <f t="shared" si="0"/>
        <v>2</v>
      </c>
      <c r="D13" s="1">
        <f t="shared" si="0"/>
        <v>2</v>
      </c>
      <c r="E13" s="1">
        <f t="shared" si="0"/>
        <v>1</v>
      </c>
      <c r="F13" s="1">
        <f t="shared" si="0"/>
        <v>4</v>
      </c>
      <c r="G13" s="1">
        <f t="shared" si="0"/>
        <v>1</v>
      </c>
      <c r="H13" s="1">
        <f t="shared" si="0"/>
        <v>2</v>
      </c>
    </row>
    <row r="14" spans="1:8" x14ac:dyDescent="0.2">
      <c r="A14" s="48" t="s">
        <v>13</v>
      </c>
      <c r="B14" s="48"/>
      <c r="C14" s="48"/>
      <c r="D14" s="48"/>
      <c r="E14" s="48"/>
      <c r="F14" s="48"/>
      <c r="G14" s="48"/>
      <c r="H14" s="48"/>
    </row>
    <row r="15" spans="1:8" x14ac:dyDescent="0.2">
      <c r="A15" s="48"/>
      <c r="B15" s="48"/>
      <c r="C15" s="48"/>
      <c r="D15" s="48"/>
      <c r="E15" s="48"/>
      <c r="F15" s="48"/>
      <c r="G15" s="48"/>
      <c r="H15" s="48"/>
    </row>
    <row r="16" spans="1:8" x14ac:dyDescent="0.2">
      <c r="A16" t="s">
        <v>14</v>
      </c>
      <c r="B16" s="6">
        <v>2</v>
      </c>
      <c r="C16" s="4">
        <v>2</v>
      </c>
      <c r="D16" s="4">
        <v>1</v>
      </c>
      <c r="E16" s="4">
        <v>2</v>
      </c>
      <c r="F16" s="4"/>
      <c r="G16" s="4"/>
      <c r="H16" s="4"/>
    </row>
    <row r="17" spans="1:8" x14ac:dyDescent="0.2">
      <c r="A17" t="s">
        <v>9</v>
      </c>
      <c r="B17" s="6">
        <v>3</v>
      </c>
      <c r="C17" s="4"/>
      <c r="D17" s="4"/>
      <c r="E17" s="4"/>
      <c r="F17" s="4">
        <v>1</v>
      </c>
      <c r="G17" s="4">
        <v>1</v>
      </c>
      <c r="H17" s="4">
        <v>1</v>
      </c>
    </row>
    <row r="18" spans="1:8" x14ac:dyDescent="0.2">
      <c r="A18" t="s">
        <v>15</v>
      </c>
      <c r="B18" s="6">
        <f t="shared" ref="B18:H18" si="1">SUM(B16:B17)</f>
        <v>5</v>
      </c>
      <c r="C18" s="4">
        <f t="shared" si="1"/>
        <v>2</v>
      </c>
      <c r="D18" s="4">
        <f t="shared" si="1"/>
        <v>1</v>
      </c>
      <c r="E18" s="4">
        <f t="shared" si="1"/>
        <v>2</v>
      </c>
      <c r="F18" s="4">
        <f t="shared" si="1"/>
        <v>1</v>
      </c>
      <c r="G18" s="4">
        <f t="shared" si="1"/>
        <v>1</v>
      </c>
      <c r="H18" s="4">
        <f t="shared" si="1"/>
        <v>1</v>
      </c>
    </row>
    <row r="19" spans="1:8" x14ac:dyDescent="0.2">
      <c r="A19" s="48" t="s">
        <v>16</v>
      </c>
      <c r="B19" s="48"/>
      <c r="C19" s="48"/>
      <c r="D19" s="48"/>
      <c r="E19" s="48"/>
      <c r="F19" s="48"/>
      <c r="G19" s="48"/>
      <c r="H19" s="48"/>
    </row>
    <row r="20" spans="1:8" x14ac:dyDescent="0.2">
      <c r="A20" s="48"/>
      <c r="B20" s="48"/>
      <c r="C20" s="48"/>
      <c r="D20" s="48"/>
      <c r="E20" s="48"/>
      <c r="F20" s="48"/>
      <c r="G20" s="48"/>
      <c r="H20" s="48"/>
    </row>
    <row r="21" spans="1:8" x14ac:dyDescent="0.2">
      <c r="A21" s="54" t="s">
        <v>17</v>
      </c>
      <c r="B21" s="48">
        <v>4</v>
      </c>
      <c r="C21" s="48">
        <v>1</v>
      </c>
      <c r="D21" s="48">
        <v>1</v>
      </c>
      <c r="E21" s="48">
        <v>1</v>
      </c>
      <c r="F21" s="48">
        <v>1</v>
      </c>
      <c r="G21" s="48">
        <v>1</v>
      </c>
      <c r="H21" s="48">
        <v>1</v>
      </c>
    </row>
    <row r="22" spans="1:8" x14ac:dyDescent="0.2">
      <c r="A22" s="54"/>
      <c r="B22" s="48"/>
      <c r="C22" s="48"/>
      <c r="D22" s="48"/>
      <c r="E22" s="48"/>
      <c r="F22" s="48"/>
      <c r="G22" s="48"/>
      <c r="H22" s="48"/>
    </row>
    <row r="23" spans="1:8" x14ac:dyDescent="0.2">
      <c r="A23" t="s">
        <v>18</v>
      </c>
      <c r="B23" s="5">
        <f t="shared" ref="B23:H23" si="2">SUM(B21)</f>
        <v>4</v>
      </c>
      <c r="C23" s="5">
        <f t="shared" si="2"/>
        <v>1</v>
      </c>
      <c r="D23" s="1">
        <f t="shared" si="2"/>
        <v>1</v>
      </c>
      <c r="E23" s="1">
        <f t="shared" si="2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</row>
    <row r="24" spans="1:8" x14ac:dyDescent="0.2">
      <c r="A24" s="8" t="s">
        <v>19</v>
      </c>
      <c r="B24" s="11">
        <f>SUM(B13,B18,B23)</f>
        <v>13</v>
      </c>
      <c r="C24" s="10">
        <f>SUM(C18,C23,C13)</f>
        <v>5</v>
      </c>
      <c r="D24" s="11">
        <f>SUM(D13,D18,D23)</f>
        <v>4</v>
      </c>
      <c r="E24" s="9">
        <f>SUM(E13,E18,E23)</f>
        <v>4</v>
      </c>
      <c r="F24" s="9">
        <f>SUM(F13,F18,F23)</f>
        <v>6</v>
      </c>
      <c r="G24" s="9">
        <f>SUM(G13,G18,G23)</f>
        <v>3</v>
      </c>
      <c r="H24" s="9">
        <f>SUM(H13,H18,H23)</f>
        <v>4</v>
      </c>
    </row>
    <row r="25" spans="1:8" x14ac:dyDescent="0.2">
      <c r="A25" s="47" t="s">
        <v>20</v>
      </c>
      <c r="B25" s="47"/>
      <c r="C25" s="47"/>
      <c r="D25" s="47"/>
      <c r="E25" s="47"/>
      <c r="F25" s="47"/>
      <c r="G25" s="47"/>
      <c r="H25" s="47"/>
    </row>
    <row r="26" spans="1:8" x14ac:dyDescent="0.2">
      <c r="A26" s="47"/>
      <c r="B26" s="47"/>
      <c r="C26" s="47"/>
      <c r="D26" s="47"/>
      <c r="E26" s="47"/>
      <c r="F26" s="47"/>
      <c r="G26" s="47"/>
      <c r="H26" s="47"/>
    </row>
    <row r="27" spans="1:8" x14ac:dyDescent="0.2">
      <c r="A27" s="52" t="s">
        <v>21</v>
      </c>
      <c r="B27" s="52" t="s">
        <v>7</v>
      </c>
      <c r="C27" s="52" t="s">
        <v>1</v>
      </c>
      <c r="D27" s="52" t="s">
        <v>2</v>
      </c>
      <c r="E27" s="52" t="s">
        <v>3</v>
      </c>
      <c r="F27" s="52" t="s">
        <v>3</v>
      </c>
      <c r="G27" s="52" t="s">
        <v>4</v>
      </c>
      <c r="H27" s="52" t="s">
        <v>5</v>
      </c>
    </row>
    <row r="28" spans="1:8" x14ac:dyDescent="0.2">
      <c r="A28" s="52"/>
      <c r="B28" s="52"/>
      <c r="C28" s="52"/>
      <c r="D28" s="52"/>
      <c r="E28" s="54"/>
      <c r="F28" s="54"/>
      <c r="G28" s="52"/>
      <c r="H28" s="52"/>
    </row>
    <row r="29" spans="1:8" x14ac:dyDescent="0.2">
      <c r="A29" t="s">
        <v>22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>
        <v>1</v>
      </c>
    </row>
    <row r="30" spans="1:8" x14ac:dyDescent="0.2">
      <c r="A30" t="s">
        <v>23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/>
      <c r="H30" s="4">
        <v>1</v>
      </c>
    </row>
    <row r="31" spans="1:8" x14ac:dyDescent="0.2">
      <c r="A31" t="s">
        <v>24</v>
      </c>
      <c r="B31" s="4"/>
      <c r="C31" s="4"/>
      <c r="D31" s="4">
        <v>1</v>
      </c>
      <c r="E31" s="4"/>
      <c r="F31" s="4"/>
      <c r="G31" s="4">
        <v>1</v>
      </c>
      <c r="H31" s="4">
        <v>1</v>
      </c>
    </row>
    <row r="32" spans="1:8" x14ac:dyDescent="0.2">
      <c r="A32" s="8" t="s">
        <v>25</v>
      </c>
      <c r="B32" s="13">
        <f t="shared" ref="B32:H32" si="3">SUM(B29:B31)</f>
        <v>2</v>
      </c>
      <c r="C32" s="12">
        <f t="shared" si="3"/>
        <v>1</v>
      </c>
      <c r="D32" s="12">
        <f t="shared" si="3"/>
        <v>3</v>
      </c>
      <c r="E32" s="12">
        <f t="shared" si="3"/>
        <v>2</v>
      </c>
      <c r="F32" s="12">
        <f t="shared" si="3"/>
        <v>2</v>
      </c>
      <c r="G32" s="12">
        <f t="shared" si="3"/>
        <v>2</v>
      </c>
      <c r="H32" s="12">
        <f t="shared" si="3"/>
        <v>3</v>
      </c>
    </row>
    <row r="33" spans="1:8" x14ac:dyDescent="0.2">
      <c r="A33" s="46" t="s">
        <v>26</v>
      </c>
      <c r="B33" s="47"/>
      <c r="C33" s="47"/>
      <c r="D33" s="47"/>
      <c r="E33" s="47"/>
      <c r="F33" s="47"/>
      <c r="G33" s="47"/>
      <c r="H33" s="47"/>
    </row>
    <row r="34" spans="1:8" x14ac:dyDescent="0.2">
      <c r="A34" s="47"/>
      <c r="B34" s="47"/>
      <c r="C34" s="47"/>
      <c r="D34" s="47"/>
      <c r="E34" s="47"/>
      <c r="F34" s="47"/>
      <c r="G34" s="47"/>
      <c r="H34" s="47"/>
    </row>
    <row r="35" spans="1:8" x14ac:dyDescent="0.2">
      <c r="A35" s="48" t="s">
        <v>0</v>
      </c>
      <c r="B35" s="48"/>
      <c r="C35" s="48"/>
      <c r="D35" s="48"/>
      <c r="E35" s="48"/>
      <c r="F35" s="48"/>
      <c r="G35" s="48"/>
      <c r="H35" s="48"/>
    </row>
    <row r="36" spans="1:8" x14ac:dyDescent="0.2">
      <c r="A36" t="s">
        <v>11</v>
      </c>
      <c r="B36" s="4">
        <v>1</v>
      </c>
      <c r="C36" s="4"/>
      <c r="D36" s="4">
        <v>1</v>
      </c>
      <c r="E36" s="4">
        <v>1</v>
      </c>
      <c r="F36" s="4">
        <v>1</v>
      </c>
      <c r="G36" s="4"/>
      <c r="H36" s="4">
        <v>1</v>
      </c>
    </row>
    <row r="37" spans="1:8" x14ac:dyDescent="0.2">
      <c r="A37" t="s">
        <v>13</v>
      </c>
      <c r="B37" s="4">
        <v>1</v>
      </c>
      <c r="C37" s="4">
        <v>1</v>
      </c>
      <c r="D37" s="4">
        <v>1</v>
      </c>
      <c r="E37" s="4"/>
      <c r="F37" s="4">
        <v>1</v>
      </c>
      <c r="G37" s="4">
        <v>1</v>
      </c>
      <c r="H37" s="4">
        <v>1</v>
      </c>
    </row>
    <row r="38" spans="1:8" x14ac:dyDescent="0.2">
      <c r="A38" t="s">
        <v>27</v>
      </c>
      <c r="B38" s="4"/>
      <c r="C38" s="4">
        <v>1</v>
      </c>
      <c r="D38" s="4">
        <v>1</v>
      </c>
      <c r="E38" s="4">
        <v>1</v>
      </c>
      <c r="F38" s="4"/>
      <c r="G38" s="4">
        <v>1</v>
      </c>
      <c r="H38" s="4"/>
    </row>
    <row r="39" spans="1:8" x14ac:dyDescent="0.2">
      <c r="A39" s="7" t="s">
        <v>28</v>
      </c>
      <c r="B39" s="14">
        <f t="shared" ref="B39:H39" si="4">SUM(B36:B38)</f>
        <v>2</v>
      </c>
      <c r="C39" s="14">
        <f t="shared" si="4"/>
        <v>2</v>
      </c>
      <c r="D39" s="14">
        <f t="shared" si="4"/>
        <v>3</v>
      </c>
      <c r="E39" s="14">
        <f t="shared" si="4"/>
        <v>2</v>
      </c>
      <c r="F39" s="14">
        <f t="shared" si="4"/>
        <v>2</v>
      </c>
      <c r="G39" s="14">
        <f t="shared" si="4"/>
        <v>2</v>
      </c>
      <c r="H39" s="14">
        <f t="shared" si="4"/>
        <v>2</v>
      </c>
    </row>
    <row r="40" spans="1:8" x14ac:dyDescent="0.2">
      <c r="A40" s="48" t="s">
        <v>20</v>
      </c>
      <c r="B40" s="48"/>
      <c r="C40" s="48"/>
      <c r="D40" s="48"/>
      <c r="E40" s="48"/>
      <c r="F40" s="48"/>
      <c r="G40" s="48"/>
      <c r="H40" s="48"/>
    </row>
    <row r="41" spans="1:8" x14ac:dyDescent="0.2">
      <c r="A41" s="48"/>
      <c r="B41" s="48"/>
      <c r="C41" s="48"/>
      <c r="D41" s="48"/>
      <c r="E41" s="48"/>
      <c r="F41" s="48"/>
      <c r="G41" s="48"/>
      <c r="H41" s="48"/>
    </row>
    <row r="42" spans="1:8" x14ac:dyDescent="0.2">
      <c r="A42" t="s">
        <v>29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</row>
    <row r="43" spans="1:8" x14ac:dyDescent="0.2">
      <c r="A43" t="s">
        <v>30</v>
      </c>
      <c r="B43" s="4"/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/>
    </row>
    <row r="44" spans="1:8" x14ac:dyDescent="0.2">
      <c r="A44" t="s">
        <v>31</v>
      </c>
      <c r="B44" s="4">
        <v>1</v>
      </c>
      <c r="C44" s="4"/>
      <c r="D44" s="4">
        <v>1</v>
      </c>
      <c r="E44" s="4">
        <v>1</v>
      </c>
      <c r="F44" s="4">
        <v>1</v>
      </c>
      <c r="G44" s="4">
        <v>1</v>
      </c>
      <c r="H44" s="4">
        <v>1</v>
      </c>
    </row>
    <row r="45" spans="1:8" x14ac:dyDescent="0.2">
      <c r="A45" s="7" t="s">
        <v>32</v>
      </c>
      <c r="B45" s="14">
        <f t="shared" ref="B45:H45" si="5">SUM(B42:B44)</f>
        <v>2</v>
      </c>
      <c r="C45" s="14">
        <f t="shared" si="5"/>
        <v>2</v>
      </c>
      <c r="D45" s="14">
        <f t="shared" si="5"/>
        <v>3</v>
      </c>
      <c r="E45" s="14">
        <f t="shared" si="5"/>
        <v>3</v>
      </c>
      <c r="F45" s="14">
        <f t="shared" si="5"/>
        <v>3</v>
      </c>
      <c r="G45" s="14">
        <f t="shared" si="5"/>
        <v>3</v>
      </c>
      <c r="H45" s="14">
        <f t="shared" si="5"/>
        <v>2</v>
      </c>
    </row>
  </sheetData>
  <mergeCells count="31">
    <mergeCell ref="A6:H6"/>
    <mergeCell ref="B7:B8"/>
    <mergeCell ref="C7:C8"/>
    <mergeCell ref="D7:D8"/>
    <mergeCell ref="E7:E8"/>
    <mergeCell ref="F7:F8"/>
    <mergeCell ref="G7:G8"/>
    <mergeCell ref="H7:H8"/>
    <mergeCell ref="A9:H9"/>
    <mergeCell ref="A14:H15"/>
    <mergeCell ref="A19:H20"/>
    <mergeCell ref="A21:A22"/>
    <mergeCell ref="B21:B22"/>
    <mergeCell ref="C21:C22"/>
    <mergeCell ref="D21:D22"/>
    <mergeCell ref="E21:E22"/>
    <mergeCell ref="F21:F22"/>
    <mergeCell ref="G21:G22"/>
    <mergeCell ref="A33:H34"/>
    <mergeCell ref="A35:H35"/>
    <mergeCell ref="A40:H41"/>
    <mergeCell ref="H21:H22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6" sqref="D6"/>
    </sheetView>
  </sheetViews>
  <sheetFormatPr baseColWidth="10" defaultColWidth="8.83203125" defaultRowHeight="15" x14ac:dyDescent="0.2"/>
  <sheetData>
    <row r="1" spans="1:11" x14ac:dyDescent="0.2">
      <c r="A1" s="52" t="s">
        <v>37</v>
      </c>
      <c r="B1" s="52"/>
      <c r="C1" s="52"/>
    </row>
    <row r="2" spans="1:11" x14ac:dyDescent="0.2">
      <c r="A2" s="52"/>
      <c r="B2" s="52"/>
      <c r="C2" s="52"/>
    </row>
    <row r="3" spans="1:11" x14ac:dyDescent="0.2">
      <c r="A3" s="52"/>
      <c r="B3" s="52"/>
      <c r="C3" s="52"/>
    </row>
    <row r="4" spans="1:11" x14ac:dyDescent="0.2">
      <c r="A4" s="52"/>
      <c r="B4" s="52"/>
      <c r="C4" s="52"/>
    </row>
    <row r="5" spans="1:11" x14ac:dyDescent="0.2">
      <c r="A5" s="52"/>
      <c r="B5" s="52"/>
      <c r="C5" s="52"/>
    </row>
    <row r="6" spans="1:11" x14ac:dyDescent="0.2">
      <c r="D6" s="2"/>
      <c r="E6" s="2"/>
      <c r="F6" s="2"/>
      <c r="G6" s="2"/>
      <c r="H6" s="2"/>
      <c r="I6" s="2"/>
      <c r="J6" s="2"/>
      <c r="K6" s="2"/>
    </row>
    <row r="7" spans="1:11" x14ac:dyDescent="0.2">
      <c r="D7" s="2"/>
      <c r="E7" s="2"/>
      <c r="F7" s="2"/>
      <c r="G7" s="2"/>
      <c r="H7" s="2"/>
      <c r="I7" s="2"/>
      <c r="J7" s="2"/>
      <c r="K7" s="2"/>
    </row>
    <row r="9" spans="1:11" x14ac:dyDescent="0.2">
      <c r="A9" s="47" t="s">
        <v>0</v>
      </c>
      <c r="B9" s="47"/>
      <c r="C9" s="47"/>
      <c r="D9" s="47"/>
      <c r="E9" s="47"/>
      <c r="F9" s="47"/>
      <c r="G9" s="47"/>
      <c r="H9" s="47"/>
    </row>
    <row r="10" spans="1:11" x14ac:dyDescent="0.2">
      <c r="A10" s="3" t="s">
        <v>6</v>
      </c>
      <c r="B10" s="52" t="s">
        <v>7</v>
      </c>
      <c r="C10" s="52" t="s">
        <v>1</v>
      </c>
      <c r="D10" s="52" t="s">
        <v>2</v>
      </c>
      <c r="E10" s="52" t="s">
        <v>3</v>
      </c>
      <c r="F10" s="52" t="s">
        <v>3</v>
      </c>
      <c r="G10" s="52" t="s">
        <v>4</v>
      </c>
      <c r="H10" s="52" t="s">
        <v>5</v>
      </c>
    </row>
    <row r="11" spans="1:11" x14ac:dyDescent="0.2">
      <c r="A11" s="3"/>
      <c r="B11" s="52"/>
      <c r="C11" s="52"/>
      <c r="D11" s="52"/>
      <c r="E11" s="54"/>
      <c r="F11" s="54"/>
      <c r="G11" s="52"/>
      <c r="H11" s="52"/>
    </row>
    <row r="12" spans="1:11" x14ac:dyDescent="0.2">
      <c r="A12" s="48" t="s">
        <v>11</v>
      </c>
      <c r="B12" s="48"/>
      <c r="C12" s="48"/>
      <c r="D12" s="48"/>
      <c r="E12" s="48"/>
      <c r="F12" s="48"/>
      <c r="G12" s="48"/>
      <c r="H12" s="48"/>
    </row>
    <row r="13" spans="1:11" x14ac:dyDescent="0.2">
      <c r="A13" t="s">
        <v>10</v>
      </c>
      <c r="B13" s="1"/>
      <c r="C13" s="1">
        <v>1</v>
      </c>
      <c r="D13" s="1">
        <v>1</v>
      </c>
      <c r="E13" s="1"/>
      <c r="F13" s="1"/>
      <c r="G13" s="1"/>
      <c r="H13" s="1"/>
    </row>
    <row r="14" spans="1:11" x14ac:dyDescent="0.2">
      <c r="A14" t="s">
        <v>8</v>
      </c>
      <c r="B14" s="1">
        <v>2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2</v>
      </c>
    </row>
    <row r="15" spans="1:11" x14ac:dyDescent="0.2">
      <c r="A15" t="s">
        <v>9</v>
      </c>
      <c r="B15" s="1">
        <v>2</v>
      </c>
      <c r="C15" s="1"/>
      <c r="D15" s="1"/>
      <c r="E15" s="1"/>
      <c r="F15" s="1"/>
      <c r="G15" s="1"/>
      <c r="H15" s="1"/>
    </row>
    <row r="16" spans="1:11" x14ac:dyDescent="0.2">
      <c r="A16" t="s">
        <v>12</v>
      </c>
      <c r="B16" s="5">
        <f t="shared" ref="B16:H16" si="0">SUM(B13:B15)</f>
        <v>4</v>
      </c>
      <c r="C16" s="1">
        <f t="shared" si="0"/>
        <v>2</v>
      </c>
      <c r="D16" s="1">
        <f t="shared" si="0"/>
        <v>2</v>
      </c>
      <c r="E16" s="1">
        <f t="shared" si="0"/>
        <v>1</v>
      </c>
      <c r="F16" s="1">
        <f t="shared" si="0"/>
        <v>4</v>
      </c>
      <c r="G16" s="1">
        <f t="shared" si="0"/>
        <v>1</v>
      </c>
      <c r="H16" s="1">
        <f t="shared" si="0"/>
        <v>2</v>
      </c>
    </row>
    <row r="17" spans="1:8" x14ac:dyDescent="0.2">
      <c r="A17" s="48" t="s">
        <v>13</v>
      </c>
      <c r="B17" s="48"/>
      <c r="C17" s="48"/>
      <c r="D17" s="48"/>
      <c r="E17" s="48"/>
      <c r="F17" s="48"/>
      <c r="G17" s="48"/>
      <c r="H17" s="48"/>
    </row>
    <row r="18" spans="1:8" x14ac:dyDescent="0.2">
      <c r="A18" s="48"/>
      <c r="B18" s="48"/>
      <c r="C18" s="48"/>
      <c r="D18" s="48"/>
      <c r="E18" s="48"/>
      <c r="F18" s="48"/>
      <c r="G18" s="48"/>
      <c r="H18" s="48"/>
    </row>
    <row r="19" spans="1:8" x14ac:dyDescent="0.2">
      <c r="A19" t="s">
        <v>14</v>
      </c>
      <c r="B19" s="6">
        <v>2</v>
      </c>
      <c r="C19" s="4">
        <v>2</v>
      </c>
      <c r="D19" s="4">
        <v>1</v>
      </c>
      <c r="E19" s="4">
        <v>2</v>
      </c>
      <c r="F19" s="4"/>
      <c r="G19" s="4"/>
      <c r="H19" s="4"/>
    </row>
    <row r="20" spans="1:8" x14ac:dyDescent="0.2">
      <c r="A20" t="s">
        <v>9</v>
      </c>
      <c r="B20" s="6">
        <v>3</v>
      </c>
      <c r="C20" s="4"/>
      <c r="D20" s="4"/>
      <c r="E20" s="4"/>
      <c r="F20" s="4">
        <v>1</v>
      </c>
      <c r="G20" s="4">
        <v>1</v>
      </c>
      <c r="H20" s="4">
        <v>1</v>
      </c>
    </row>
    <row r="21" spans="1:8" x14ac:dyDescent="0.2">
      <c r="A21" t="s">
        <v>15</v>
      </c>
      <c r="B21" s="6">
        <f t="shared" ref="B21:H21" si="1">SUM(B19:B20)</f>
        <v>5</v>
      </c>
      <c r="C21" s="4">
        <f t="shared" si="1"/>
        <v>2</v>
      </c>
      <c r="D21" s="4">
        <f t="shared" si="1"/>
        <v>1</v>
      </c>
      <c r="E21" s="4">
        <f t="shared" si="1"/>
        <v>2</v>
      </c>
      <c r="F21" s="4">
        <f t="shared" si="1"/>
        <v>1</v>
      </c>
      <c r="G21" s="4">
        <f t="shared" si="1"/>
        <v>1</v>
      </c>
      <c r="H21" s="4">
        <f t="shared" si="1"/>
        <v>1</v>
      </c>
    </row>
    <row r="22" spans="1:8" x14ac:dyDescent="0.2">
      <c r="A22" s="48" t="s">
        <v>16</v>
      </c>
      <c r="B22" s="48"/>
      <c r="C22" s="48"/>
      <c r="D22" s="48"/>
      <c r="E22" s="48"/>
      <c r="F22" s="48"/>
      <c r="G22" s="48"/>
      <c r="H22" s="48"/>
    </row>
    <row r="23" spans="1:8" x14ac:dyDescent="0.2">
      <c r="A23" s="48"/>
      <c r="B23" s="48"/>
      <c r="C23" s="48"/>
      <c r="D23" s="48"/>
      <c r="E23" s="48"/>
      <c r="F23" s="48"/>
      <c r="G23" s="48"/>
      <c r="H23" s="48"/>
    </row>
    <row r="24" spans="1:8" x14ac:dyDescent="0.2">
      <c r="A24" s="54" t="s">
        <v>17</v>
      </c>
      <c r="B24" s="48">
        <v>4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</row>
    <row r="25" spans="1:8" x14ac:dyDescent="0.2">
      <c r="A25" s="54"/>
      <c r="B25" s="48"/>
      <c r="C25" s="48"/>
      <c r="D25" s="48"/>
      <c r="E25" s="48"/>
      <c r="F25" s="48"/>
      <c r="G25" s="48"/>
      <c r="H25" s="48"/>
    </row>
    <row r="26" spans="1:8" x14ac:dyDescent="0.2">
      <c r="A26" t="s">
        <v>18</v>
      </c>
      <c r="B26" s="5">
        <f t="shared" ref="B26:H26" si="2">SUM(B24)</f>
        <v>4</v>
      </c>
      <c r="C26" s="5">
        <f t="shared" si="2"/>
        <v>1</v>
      </c>
      <c r="D26" s="1">
        <f t="shared" si="2"/>
        <v>1</v>
      </c>
      <c r="E26" s="1">
        <f t="shared" si="2"/>
        <v>1</v>
      </c>
      <c r="F26" s="1">
        <f t="shared" si="2"/>
        <v>1</v>
      </c>
      <c r="G26" s="1">
        <f t="shared" si="2"/>
        <v>1</v>
      </c>
      <c r="H26" s="1">
        <f t="shared" si="2"/>
        <v>1</v>
      </c>
    </row>
    <row r="27" spans="1:8" x14ac:dyDescent="0.2">
      <c r="A27" s="8" t="s">
        <v>19</v>
      </c>
      <c r="B27" s="11">
        <f>SUM(B16,B21,B26)</f>
        <v>13</v>
      </c>
      <c r="C27" s="10">
        <f>SUM(C21,C26,C16)</f>
        <v>5</v>
      </c>
      <c r="D27" s="11">
        <f>SUM(D16,D21,D26)</f>
        <v>4</v>
      </c>
      <c r="E27" s="9">
        <f>SUM(E16,E21,E26)</f>
        <v>4</v>
      </c>
      <c r="F27" s="9">
        <f>SUM(F16,F21,F26)</f>
        <v>6</v>
      </c>
      <c r="G27" s="9">
        <f>SUM(G16,G21,G26)</f>
        <v>3</v>
      </c>
      <c r="H27" s="9">
        <f>SUM(H16,H21,H26)</f>
        <v>4</v>
      </c>
    </row>
    <row r="28" spans="1:8" x14ac:dyDescent="0.2">
      <c r="A28" s="47" t="s">
        <v>20</v>
      </c>
      <c r="B28" s="47"/>
      <c r="C28" s="47"/>
      <c r="D28" s="47"/>
      <c r="E28" s="47"/>
      <c r="F28" s="47"/>
      <c r="G28" s="47"/>
      <c r="H28" s="47"/>
    </row>
    <row r="29" spans="1:8" x14ac:dyDescent="0.2">
      <c r="A29" s="47"/>
      <c r="B29" s="47"/>
      <c r="C29" s="47"/>
      <c r="D29" s="47"/>
      <c r="E29" s="47"/>
      <c r="F29" s="47"/>
      <c r="G29" s="47"/>
      <c r="H29" s="47"/>
    </row>
    <row r="30" spans="1:8" x14ac:dyDescent="0.2">
      <c r="A30" s="52" t="s">
        <v>21</v>
      </c>
      <c r="B30" s="52" t="s">
        <v>7</v>
      </c>
      <c r="C30" s="52" t="s">
        <v>1</v>
      </c>
      <c r="D30" s="52" t="s">
        <v>2</v>
      </c>
      <c r="E30" s="52" t="s">
        <v>3</v>
      </c>
      <c r="F30" s="52" t="s">
        <v>3</v>
      </c>
      <c r="G30" s="52" t="s">
        <v>4</v>
      </c>
      <c r="H30" s="52" t="s">
        <v>5</v>
      </c>
    </row>
    <row r="31" spans="1:8" x14ac:dyDescent="0.2">
      <c r="A31" s="52"/>
      <c r="B31" s="52"/>
      <c r="C31" s="52"/>
      <c r="D31" s="52"/>
      <c r="E31" s="54"/>
      <c r="F31" s="54"/>
      <c r="G31" s="52"/>
      <c r="H31" s="52"/>
    </row>
    <row r="32" spans="1:8" x14ac:dyDescent="0.2">
      <c r="A32" t="s">
        <v>22</v>
      </c>
      <c r="B32" s="4"/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x14ac:dyDescent="0.2">
      <c r="A33" t="s">
        <v>23</v>
      </c>
      <c r="B33" s="4">
        <v>2</v>
      </c>
      <c r="C33" s="4">
        <v>1</v>
      </c>
      <c r="D33" s="4">
        <v>1</v>
      </c>
      <c r="E33" s="4">
        <v>1</v>
      </c>
      <c r="F33" s="4">
        <v>1</v>
      </c>
      <c r="G33" s="4"/>
      <c r="H33" s="4">
        <v>1</v>
      </c>
    </row>
    <row r="34" spans="1:8" x14ac:dyDescent="0.2">
      <c r="A34" t="s">
        <v>24</v>
      </c>
      <c r="B34" s="4"/>
      <c r="C34" s="4"/>
      <c r="D34" s="4">
        <v>1</v>
      </c>
      <c r="E34" s="4"/>
      <c r="F34" s="4"/>
      <c r="G34" s="4">
        <v>1</v>
      </c>
      <c r="H34" s="4">
        <v>1</v>
      </c>
    </row>
    <row r="35" spans="1:8" x14ac:dyDescent="0.2">
      <c r="A35" s="8" t="s">
        <v>25</v>
      </c>
      <c r="B35" s="13">
        <f t="shared" ref="B35:H35" si="3">SUM(B32:B34)</f>
        <v>2</v>
      </c>
      <c r="C35" s="12">
        <f t="shared" si="3"/>
        <v>1</v>
      </c>
      <c r="D35" s="12">
        <f t="shared" si="3"/>
        <v>3</v>
      </c>
      <c r="E35" s="12">
        <f t="shared" si="3"/>
        <v>2</v>
      </c>
      <c r="F35" s="12">
        <f t="shared" si="3"/>
        <v>2</v>
      </c>
      <c r="G35" s="12">
        <f t="shared" si="3"/>
        <v>2</v>
      </c>
      <c r="H35" s="12">
        <f t="shared" si="3"/>
        <v>3</v>
      </c>
    </row>
    <row r="36" spans="1:8" x14ac:dyDescent="0.2">
      <c r="A36" s="46" t="s">
        <v>26</v>
      </c>
      <c r="B36" s="47"/>
      <c r="C36" s="47"/>
      <c r="D36" s="47"/>
      <c r="E36" s="47"/>
      <c r="F36" s="47"/>
      <c r="G36" s="47"/>
      <c r="H36" s="47"/>
    </row>
    <row r="37" spans="1:8" x14ac:dyDescent="0.2">
      <c r="A37" s="47"/>
      <c r="B37" s="47"/>
      <c r="C37" s="47"/>
      <c r="D37" s="47"/>
      <c r="E37" s="47"/>
      <c r="F37" s="47"/>
      <c r="G37" s="47"/>
      <c r="H37" s="47"/>
    </row>
    <row r="38" spans="1:8" x14ac:dyDescent="0.2">
      <c r="A38" s="48" t="s">
        <v>0</v>
      </c>
      <c r="B38" s="48"/>
      <c r="C38" s="48"/>
      <c r="D38" s="48"/>
      <c r="E38" s="48"/>
      <c r="F38" s="48"/>
      <c r="G38" s="48"/>
      <c r="H38" s="48"/>
    </row>
    <row r="39" spans="1:8" x14ac:dyDescent="0.2">
      <c r="A39" t="s">
        <v>11</v>
      </c>
      <c r="B39" s="4">
        <v>1</v>
      </c>
      <c r="C39" s="4"/>
      <c r="D39" s="4">
        <v>1</v>
      </c>
      <c r="E39" s="4">
        <v>1</v>
      </c>
      <c r="F39" s="4">
        <v>1</v>
      </c>
      <c r="G39" s="4"/>
      <c r="H39" s="4">
        <v>1</v>
      </c>
    </row>
    <row r="40" spans="1:8" x14ac:dyDescent="0.2">
      <c r="A40" t="s">
        <v>13</v>
      </c>
      <c r="B40" s="4">
        <v>1</v>
      </c>
      <c r="C40" s="4">
        <v>1</v>
      </c>
      <c r="D40" s="4">
        <v>1</v>
      </c>
      <c r="E40" s="4"/>
      <c r="F40" s="4">
        <v>1</v>
      </c>
      <c r="G40" s="4">
        <v>1</v>
      </c>
      <c r="H40" s="4">
        <v>1</v>
      </c>
    </row>
    <row r="41" spans="1:8" x14ac:dyDescent="0.2">
      <c r="A41" t="s">
        <v>27</v>
      </c>
      <c r="B41" s="4"/>
      <c r="C41" s="4">
        <v>1</v>
      </c>
      <c r="D41" s="4">
        <v>1</v>
      </c>
      <c r="E41" s="4">
        <v>1</v>
      </c>
      <c r="F41" s="4"/>
      <c r="G41" s="4">
        <v>1</v>
      </c>
      <c r="H41" s="4"/>
    </row>
    <row r="42" spans="1:8" x14ac:dyDescent="0.2">
      <c r="A42" s="7" t="s">
        <v>28</v>
      </c>
      <c r="B42" s="14">
        <f t="shared" ref="B42:H42" si="4">SUM(B39:B41)</f>
        <v>2</v>
      </c>
      <c r="C42" s="14">
        <f t="shared" si="4"/>
        <v>2</v>
      </c>
      <c r="D42" s="14">
        <f t="shared" si="4"/>
        <v>3</v>
      </c>
      <c r="E42" s="14">
        <f t="shared" si="4"/>
        <v>2</v>
      </c>
      <c r="F42" s="14">
        <f t="shared" si="4"/>
        <v>2</v>
      </c>
      <c r="G42" s="14">
        <f t="shared" si="4"/>
        <v>2</v>
      </c>
      <c r="H42" s="14">
        <f t="shared" si="4"/>
        <v>2</v>
      </c>
    </row>
    <row r="43" spans="1:8" x14ac:dyDescent="0.2">
      <c r="A43" s="48" t="s">
        <v>20</v>
      </c>
      <c r="B43" s="48"/>
      <c r="C43" s="48"/>
      <c r="D43" s="48"/>
      <c r="E43" s="48"/>
      <c r="F43" s="48"/>
      <c r="G43" s="48"/>
      <c r="H43" s="48"/>
    </row>
    <row r="44" spans="1:8" x14ac:dyDescent="0.2">
      <c r="A44" s="48"/>
      <c r="B44" s="48"/>
      <c r="C44" s="48"/>
      <c r="D44" s="48"/>
      <c r="E44" s="48"/>
      <c r="F44" s="48"/>
      <c r="G44" s="48"/>
      <c r="H44" s="48"/>
    </row>
    <row r="45" spans="1:8" x14ac:dyDescent="0.2">
      <c r="A45" t="s">
        <v>29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</row>
    <row r="46" spans="1:8" x14ac:dyDescent="0.2">
      <c r="A46" t="s">
        <v>30</v>
      </c>
      <c r="B46" s="4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/>
    </row>
    <row r="47" spans="1:8" x14ac:dyDescent="0.2">
      <c r="A47" t="s">
        <v>31</v>
      </c>
      <c r="B47" s="4">
        <v>1</v>
      </c>
      <c r="C47" s="4"/>
      <c r="D47" s="4">
        <v>1</v>
      </c>
      <c r="E47" s="4">
        <v>1</v>
      </c>
      <c r="F47" s="4">
        <v>1</v>
      </c>
      <c r="G47" s="4">
        <v>1</v>
      </c>
      <c r="H47" s="4">
        <v>1</v>
      </c>
    </row>
    <row r="48" spans="1:8" x14ac:dyDescent="0.2">
      <c r="A48" s="7" t="s">
        <v>32</v>
      </c>
      <c r="B48" s="14">
        <f t="shared" ref="B48:H48" si="5">SUM(B45:B47)</f>
        <v>2</v>
      </c>
      <c r="C48" s="14">
        <f t="shared" si="5"/>
        <v>2</v>
      </c>
      <c r="D48" s="14">
        <f t="shared" si="5"/>
        <v>3</v>
      </c>
      <c r="E48" s="14">
        <f t="shared" si="5"/>
        <v>3</v>
      </c>
      <c r="F48" s="14">
        <f t="shared" si="5"/>
        <v>3</v>
      </c>
      <c r="G48" s="14">
        <f t="shared" si="5"/>
        <v>3</v>
      </c>
      <c r="H48" s="14">
        <f t="shared" si="5"/>
        <v>2</v>
      </c>
    </row>
  </sheetData>
  <mergeCells count="32">
    <mergeCell ref="A1:C5"/>
    <mergeCell ref="A9:H9"/>
    <mergeCell ref="B10:B11"/>
    <mergeCell ref="C10:C11"/>
    <mergeCell ref="D10:D11"/>
    <mergeCell ref="E10:E11"/>
    <mergeCell ref="F10:F11"/>
    <mergeCell ref="G10:G11"/>
    <mergeCell ref="H10:H11"/>
    <mergeCell ref="A12:H12"/>
    <mergeCell ref="A17:H18"/>
    <mergeCell ref="A22:H23"/>
    <mergeCell ref="A24:A25"/>
    <mergeCell ref="B24:B25"/>
    <mergeCell ref="C24:C25"/>
    <mergeCell ref="D24:D25"/>
    <mergeCell ref="E24:E25"/>
    <mergeCell ref="F24:F25"/>
    <mergeCell ref="G24:G25"/>
    <mergeCell ref="A36:H37"/>
    <mergeCell ref="A38:H38"/>
    <mergeCell ref="A43:H44"/>
    <mergeCell ref="H24:H25"/>
    <mergeCell ref="A28:H29"/>
    <mergeCell ref="A30:A31"/>
    <mergeCell ref="B30:B31"/>
    <mergeCell ref="C30:C31"/>
    <mergeCell ref="D30:D31"/>
    <mergeCell ref="E30:E31"/>
    <mergeCell ref="F30:F31"/>
    <mergeCell ref="G30:G31"/>
    <mergeCell ref="H30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Lačoková Zdenka</dc:creator>
  <cp:lastModifiedBy>JD</cp:lastModifiedBy>
  <cp:lastPrinted>2019-11-26T08:59:44Z</cp:lastPrinted>
  <dcterms:created xsi:type="dcterms:W3CDTF">2019-11-25T09:04:55Z</dcterms:created>
  <dcterms:modified xsi:type="dcterms:W3CDTF">2020-01-01T22:37:19Z</dcterms:modified>
</cp:coreProperties>
</file>